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ichael_Sieber/Desktop/"/>
    </mc:Choice>
  </mc:AlternateContent>
  <bookViews>
    <workbookView xWindow="0" yWindow="460" windowWidth="28800" windowHeight="16060" tabRatio="500"/>
  </bookViews>
  <sheets>
    <sheet name="Geschätze Einnahmen" sheetId="1" r:id="rId1"/>
    <sheet name="Tatsächliche Einnahmen" sheetId="2" r:id="rId2"/>
    <sheet name="Bsp. Geschätze Einnahmen" sheetId="4" r:id="rId3"/>
    <sheet name="Bsp. Tatsächliche Einnahmen" sheetId="5" r:id="rId4"/>
  </sheets>
  <definedNames>
    <definedName name="_xlnm.Print_Area" localSheetId="2">'Bsp. Geschätze Einnahmen'!$A$1:$F$28</definedName>
    <definedName name="_xlnm.Print_Area" localSheetId="3">'Bsp. Tatsächliche Einnahmen'!$A$1:$F$28</definedName>
    <definedName name="_xlnm.Print_Area" localSheetId="0">'Geschätze Einnahmen'!$A$1:$F$28</definedName>
    <definedName name="_xlnm.Print_Area" localSheetId="1">'Tatsächliche Einnahmen'!$A$1:$F$28</definedName>
    <definedName name="Z_B6EE5B6D_8FE8_EE40_82CA_5884AFE8420E_.wvu.PrintArea" localSheetId="2" hidden="1">'Bsp. Geschätze Einnahmen'!$A$1:$G$28</definedName>
    <definedName name="Z_B6EE5B6D_8FE8_EE40_82CA_5884AFE8420E_.wvu.PrintArea" localSheetId="3" hidden="1">'Bsp. Tatsächliche Einnahmen'!$A$1:$G$28</definedName>
    <definedName name="Z_B6EE5B6D_8FE8_EE40_82CA_5884AFE8420E_.wvu.PrintArea" localSheetId="0" hidden="1">'Geschätze Einnahmen'!$A$1:$G$28</definedName>
    <definedName name="Z_B6EE5B6D_8FE8_EE40_82CA_5884AFE8420E_.wvu.PrintArea" localSheetId="1" hidden="1">'Tatsächliche Einnahmen'!$A$1:$G$28</definedName>
  </definedNames>
  <calcPr calcId="150000" concurrentCalc="0"/>
  <customWorkbookViews>
    <customWorkbookView name="CPC-Kalkulationsschema" guid="{B6EE5B6D-8FE8-EE40-82CA-5884AFE8420E}" maximized="1" windowWidth="1139" windowHeight="634" tabRatio="50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5" l="1"/>
  <c r="B24" i="5"/>
  <c r="D22" i="5"/>
  <c r="B26" i="5"/>
  <c r="B28" i="5"/>
  <c r="B28" i="2"/>
  <c r="B28" i="1"/>
  <c r="D15" i="4"/>
  <c r="D22" i="4"/>
  <c r="B26" i="4"/>
  <c r="B28" i="4"/>
  <c r="B17" i="4"/>
  <c r="B22" i="4"/>
  <c r="B24" i="4"/>
  <c r="B22" i="2"/>
  <c r="B24" i="2"/>
  <c r="D22" i="2"/>
  <c r="B26" i="2"/>
  <c r="B22" i="1"/>
  <c r="B24" i="1"/>
  <c r="D22" i="1"/>
  <c r="B26" i="1"/>
</calcChain>
</file>

<file path=xl/comments1.xml><?xml version="1.0" encoding="utf-8"?>
<comments xmlns="http://schemas.openxmlformats.org/spreadsheetml/2006/main">
  <authors>
    <author>Michael Sieber</author>
  </authors>
  <commentList>
    <comment ref="B8" authorId="0">
      <text>
        <r>
          <rPr>
            <b/>
            <sz val="10"/>
            <color indexed="81"/>
            <rFont val="Calibri"/>
          </rPr>
          <t>CPC-KL:</t>
        </r>
        <r>
          <rPr>
            <sz val="10"/>
            <color indexed="81"/>
            <rFont val="Calibri"/>
          </rPr>
          <t xml:space="preserve">
Zweck / Projekt für
das die Kalkulation erstellt wird.</t>
        </r>
      </text>
    </comment>
  </commentList>
</comments>
</file>

<file path=xl/comments2.xml><?xml version="1.0" encoding="utf-8"?>
<comments xmlns="http://schemas.openxmlformats.org/spreadsheetml/2006/main">
  <authors>
    <author>Michael Sieber</author>
  </authors>
  <commentList>
    <comment ref="B8" authorId="0">
      <text>
        <r>
          <rPr>
            <b/>
            <sz val="10"/>
            <color indexed="81"/>
            <rFont val="Calibri"/>
          </rPr>
          <t>CPC-KL:</t>
        </r>
        <r>
          <rPr>
            <sz val="10"/>
            <color indexed="81"/>
            <rFont val="Calibri"/>
          </rPr>
          <t xml:space="preserve">
Zweck / Projekt für
das die Kalkulation erstellt wird.</t>
        </r>
      </text>
    </comment>
    <comment ref="D22" authorId="0">
      <text>
        <r>
          <rPr>
            <b/>
            <sz val="10"/>
            <color indexed="81"/>
            <rFont val="Calibri"/>
          </rPr>
          <t>CPC-KL:</t>
        </r>
        <r>
          <rPr>
            <sz val="10"/>
            <color indexed="81"/>
            <rFont val="Calibri"/>
          </rPr>
          <t xml:space="preserve">
Um die tatsächlichen Ausgaben überprüfen zu können, bitte dieser Kalkulation </t>
        </r>
        <r>
          <rPr>
            <b/>
            <sz val="10"/>
            <color indexed="81"/>
            <rFont val="Calibri"/>
          </rPr>
          <t xml:space="preserve">alle </t>
        </r>
        <r>
          <rPr>
            <b/>
            <u/>
            <sz val="10"/>
            <color indexed="81"/>
            <rFont val="Calibri"/>
          </rPr>
          <t>Original</t>
        </r>
        <r>
          <rPr>
            <b/>
            <sz val="10"/>
            <color indexed="81"/>
            <rFont val="Calibri"/>
          </rPr>
          <t xml:space="preserve">belege </t>
        </r>
        <r>
          <rPr>
            <sz val="10"/>
            <color indexed="81"/>
            <rFont val="Calibri"/>
          </rPr>
          <t>anhängen!</t>
        </r>
      </text>
    </comment>
  </commentList>
</comments>
</file>

<file path=xl/comments3.xml><?xml version="1.0" encoding="utf-8"?>
<comments xmlns="http://schemas.openxmlformats.org/spreadsheetml/2006/main">
  <authors>
    <author>Michael Sieber</author>
  </authors>
  <commentList>
    <comment ref="B8" authorId="0">
      <text>
        <r>
          <rPr>
            <b/>
            <sz val="10"/>
            <color indexed="81"/>
            <rFont val="Calibri"/>
          </rPr>
          <t>CPC-KL:</t>
        </r>
        <r>
          <rPr>
            <sz val="10"/>
            <color indexed="81"/>
            <rFont val="Calibri"/>
          </rPr>
          <t xml:space="preserve">
Zweck / Projekt für
das die Kalkulation erstellt wird.</t>
        </r>
      </text>
    </comment>
  </commentList>
</comments>
</file>

<file path=xl/comments4.xml><?xml version="1.0" encoding="utf-8"?>
<comments xmlns="http://schemas.openxmlformats.org/spreadsheetml/2006/main">
  <authors>
    <author>Michael Sieber</author>
  </authors>
  <commentList>
    <comment ref="B8" authorId="0">
      <text>
        <r>
          <rPr>
            <b/>
            <sz val="10"/>
            <color indexed="81"/>
            <rFont val="Calibri"/>
          </rPr>
          <t>CPC-KL:</t>
        </r>
        <r>
          <rPr>
            <sz val="10"/>
            <color indexed="81"/>
            <rFont val="Calibri"/>
          </rPr>
          <t xml:space="preserve">
Zweck / Projekt für
das die Kalkulation erstellt wird.</t>
        </r>
      </text>
    </comment>
    <comment ref="D22" authorId="0">
      <text>
        <r>
          <rPr>
            <b/>
            <sz val="10"/>
            <color indexed="81"/>
            <rFont val="Calibri"/>
          </rPr>
          <t>CPC-KL:</t>
        </r>
        <r>
          <rPr>
            <sz val="10"/>
            <color indexed="81"/>
            <rFont val="Calibri"/>
          </rPr>
          <t xml:space="preserve">
Um die tatsächlichen Ausgaben überprüfen zu können, bitte dieser Kalkulation </t>
        </r>
        <r>
          <rPr>
            <b/>
            <sz val="10"/>
            <color indexed="81"/>
            <rFont val="Calibri"/>
          </rPr>
          <t xml:space="preserve">alle </t>
        </r>
        <r>
          <rPr>
            <b/>
            <u/>
            <sz val="10"/>
            <color indexed="81"/>
            <rFont val="Calibri"/>
          </rPr>
          <t>Original</t>
        </r>
        <r>
          <rPr>
            <b/>
            <sz val="10"/>
            <color indexed="81"/>
            <rFont val="Calibri"/>
          </rPr>
          <t xml:space="preserve">belege </t>
        </r>
        <r>
          <rPr>
            <sz val="10"/>
            <color indexed="81"/>
            <rFont val="Calibri"/>
          </rPr>
          <t>anhängen!</t>
        </r>
      </text>
    </comment>
  </commentList>
</comments>
</file>

<file path=xl/sharedStrings.xml><?xml version="1.0" encoding="utf-8"?>
<sst xmlns="http://schemas.openxmlformats.org/spreadsheetml/2006/main" count="90" uniqueCount="42">
  <si>
    <t>Career- &amp; Project-Center Kalkulationsschema</t>
  </si>
  <si>
    <t>ausfüllende Pflichtfelder</t>
  </si>
  <si>
    <t>Einnahmen</t>
  </si>
  <si>
    <t>Ausgaben</t>
  </si>
  <si>
    <t>geschätze Einnahmen:</t>
  </si>
  <si>
    <t>= geschätzter Gewinn:</t>
  </si>
  <si>
    <t>Auflistung aller Einnahmequellen (z.B. Kuchenverkauf, Spenden, Sponsoring)</t>
  </si>
  <si>
    <t>Wichtig:</t>
  </si>
  <si>
    <t>Angabe des Stückpreises und der Menge sowie ggf. Dauer</t>
  </si>
  <si>
    <t>Auflistung aller Ausgabequellen (z.B. Servietten, Teller, Druckerkosten, Plakate)</t>
  </si>
  <si>
    <t>Ausgaben gesamt:</t>
  </si>
  <si>
    <t>Einnahmen gesamt:</t>
  </si>
  <si>
    <t>Einfügen eines beschreibenden Textes, welcher kurz und pregnant das Projekt / Zweck der Kalkulation darlegt.</t>
  </si>
  <si>
    <r>
      <rPr>
        <b/>
        <u/>
        <sz val="12"/>
        <color theme="1"/>
        <rFont val="Calibri"/>
        <family val="2"/>
        <scheme val="minor"/>
      </rPr>
      <t xml:space="preserve">Geschätze </t>
    </r>
    <r>
      <rPr>
        <u/>
        <sz val="12"/>
        <color theme="1"/>
        <rFont val="Calibri"/>
        <family val="2"/>
        <scheme val="minor"/>
      </rPr>
      <t>Einnahmen durch</t>
    </r>
  </si>
  <si>
    <r>
      <rPr>
        <b/>
        <u/>
        <sz val="12"/>
        <color theme="1"/>
        <rFont val="Calibri"/>
        <family val="2"/>
        <scheme val="minor"/>
      </rPr>
      <t xml:space="preserve">Tatsächliche </t>
    </r>
    <r>
      <rPr>
        <u/>
        <sz val="12"/>
        <color theme="1"/>
        <rFont val="Calibri"/>
        <family val="2"/>
        <scheme val="minor"/>
      </rPr>
      <t>Einnahmen durch</t>
    </r>
  </si>
  <si>
    <t>Kuchenverkauf</t>
  </si>
  <si>
    <t>ca. 12 - 16 Stücke pro Kuchen</t>
  </si>
  <si>
    <t>Verkaufspreis 1 €/Stück je 4 Kuchen</t>
  </si>
  <si>
    <t>pro Verkauf (64 € * 3 Tage)</t>
  </si>
  <si>
    <t>Geschätzte Spenden bei Kuchenverkäufen</t>
  </si>
  <si>
    <t>Ausgaben für Kuchenverkauf:</t>
  </si>
  <si>
    <t>Servietten, Teller, Gabeln</t>
  </si>
  <si>
    <t>Plakate</t>
  </si>
  <si>
    <t>ca. 6 € pro Kuchen (23 € * 3 Tage)</t>
  </si>
  <si>
    <t>Geplant sind 3 Kuchenverkäufe jeweils am 09., 11. und 18. Dezember.</t>
  </si>
  <si>
    <t>Die Kuchenverkäufe fanden wie geplant am 09., 11. und 18. Dezember statt.</t>
  </si>
  <si>
    <t>Einnahmen Kuchenverkauf aus allen Tagen</t>
  </si>
  <si>
    <t>Tatächliche Spenden bei</t>
  </si>
  <si>
    <t>Kuchenverkäufen</t>
  </si>
  <si>
    <t>Spenden von Projektgruppen</t>
  </si>
  <si>
    <t>(Ausgaben wurden übernommen)</t>
  </si>
  <si>
    <t>Einnahmen:</t>
  </si>
  <si>
    <t>./. Ausgaben:</t>
  </si>
  <si>
    <t>= Gewinn:</t>
  </si>
  <si>
    <t>Einnahmen durch Kuchenverkauf:</t>
  </si>
  <si>
    <t>Ausgaben im Rahmen d. Kuchenverkaufes:</t>
  </si>
  <si>
    <t xml:space="preserve">Hinweis: </t>
  </si>
  <si>
    <t>Im Voraus Kalkulationen in Verabredung mit Finanzverantwortliche/n der CPC-KL,</t>
  </si>
  <si>
    <t>insbesondere bei Sponsoring und / oder Spenden, ansprechen.</t>
  </si>
  <si>
    <t>Artikel lt. Originalbeleg:</t>
  </si>
  <si>
    <t>- Mehl, Backpulver, Zucker, Obst etc.</t>
  </si>
  <si>
    <t>./. geschätzte Ausgaben: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</si>
</sst>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color indexed="8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FFC000"/>
      </top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/>
    <xf numFmtId="44" fontId="0" fillId="0" borderId="0" xfId="1" applyFont="1"/>
    <xf numFmtId="44" fontId="0" fillId="0" borderId="4" xfId="1" applyFont="1" applyBorder="1"/>
    <xf numFmtId="0" fontId="2" fillId="2" borderId="0" xfId="0" applyFont="1" applyFill="1"/>
    <xf numFmtId="0" fontId="6" fillId="2" borderId="0" xfId="0" applyFont="1" applyFill="1"/>
    <xf numFmtId="0" fontId="0" fillId="2" borderId="0" xfId="0" applyFill="1"/>
    <xf numFmtId="0" fontId="0" fillId="2" borderId="8" xfId="0" applyFill="1" applyBorder="1" applyAlignment="1">
      <alignment wrapText="1"/>
    </xf>
    <xf numFmtId="44" fontId="0" fillId="2" borderId="2" xfId="1" applyFont="1" applyFill="1" applyBorder="1"/>
    <xf numFmtId="0" fontId="0" fillId="2" borderId="4" xfId="0" applyFill="1" applyBorder="1"/>
    <xf numFmtId="44" fontId="0" fillId="2" borderId="6" xfId="1" applyFont="1" applyFill="1" applyBorder="1"/>
    <xf numFmtId="0" fontId="0" fillId="2" borderId="7" xfId="0" applyFill="1" applyBorder="1"/>
    <xf numFmtId="44" fontId="0" fillId="2" borderId="5" xfId="1" applyFont="1" applyFill="1" applyBorder="1"/>
    <xf numFmtId="0" fontId="3" fillId="0" borderId="0" xfId="0" applyFont="1" applyAlignment="1"/>
    <xf numFmtId="0" fontId="0" fillId="0" borderId="0" xfId="0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Fill="1"/>
    <xf numFmtId="0" fontId="0" fillId="2" borderId="7" xfId="0" applyFont="1" applyFill="1" applyBorder="1"/>
    <xf numFmtId="0" fontId="0" fillId="2" borderId="8" xfId="0" applyFont="1" applyFill="1" applyBorder="1" applyAlignment="1">
      <alignment wrapText="1"/>
    </xf>
    <xf numFmtId="0" fontId="0" fillId="2" borderId="8" xfId="0" applyFont="1" applyFill="1" applyBorder="1"/>
    <xf numFmtId="0" fontId="0" fillId="2" borderId="4" xfId="0" applyFont="1" applyFill="1" applyBorder="1"/>
    <xf numFmtId="44" fontId="0" fillId="0" borderId="1" xfId="1" applyFont="1" applyBorder="1"/>
    <xf numFmtId="0" fontId="2" fillId="0" borderId="3" xfId="0" applyFont="1" applyBorder="1" applyAlignment="1">
      <alignment horizontal="center"/>
    </xf>
    <xf numFmtId="0" fontId="2" fillId="0" borderId="0" xfId="0" applyFont="1"/>
    <xf numFmtId="0" fontId="0" fillId="2" borderId="8" xfId="0" quotePrefix="1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44" fontId="0" fillId="2" borderId="9" xfId="1" applyFont="1" applyFill="1" applyBorder="1"/>
  </cellXfs>
  <cellStyles count="4">
    <cellStyle name="Besuchter Link" xfId="3" builtinId="9" hidden="1"/>
    <cellStyle name="Hyperlink" xfId="2" builtinId="8" hidden="1"/>
    <cellStyle name="Stand." xfId="0" builtinId="0"/>
    <cellStyle name="Währung" xfId="1" builtinId="4"/>
  </cellStyles>
  <dxfs count="12"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88900</xdr:rowOff>
    </xdr:from>
    <xdr:to>
      <xdr:col>5</xdr:col>
      <xdr:colOff>723901</xdr:colOff>
      <xdr:row>2</xdr:row>
      <xdr:rowOff>184150</xdr:rowOff>
    </xdr:to>
    <xdr:grpSp>
      <xdr:nvGrpSpPr>
        <xdr:cNvPr id="6" name="Gruppierung 5"/>
        <xdr:cNvGrpSpPr/>
      </xdr:nvGrpSpPr>
      <xdr:grpSpPr>
        <a:xfrm>
          <a:off x="1" y="88900"/>
          <a:ext cx="8966200" cy="603250"/>
          <a:chOff x="0" y="88926"/>
          <a:chExt cx="6509385" cy="501792"/>
        </a:xfrm>
      </xdr:grpSpPr>
      <xdr:pic>
        <xdr:nvPicPr>
          <xdr:cNvPr id="7" name="Bild 6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400" b="17600"/>
          <a:stretch/>
        </xdr:blipFill>
        <xdr:spPr bwMode="auto">
          <a:xfrm>
            <a:off x="4892185" y="88926"/>
            <a:ext cx="1599930" cy="4137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8" name="Gerade Verbindung 7"/>
          <xdr:cNvCxnSpPr/>
        </xdr:nvCxnSpPr>
        <xdr:spPr>
          <a:xfrm flipH="1">
            <a:off x="1" y="542166"/>
            <a:ext cx="6500495" cy="0"/>
          </a:xfrm>
          <a:prstGeom prst="line">
            <a:avLst/>
          </a:prstGeom>
          <a:ln w="22225">
            <a:solidFill>
              <a:srgbClr val="E46C0A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Gerade Verbindung 8"/>
          <xdr:cNvCxnSpPr/>
        </xdr:nvCxnSpPr>
        <xdr:spPr>
          <a:xfrm flipH="1">
            <a:off x="0" y="590718"/>
            <a:ext cx="6509385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88900</xdr:rowOff>
    </xdr:from>
    <xdr:to>
      <xdr:col>5</xdr:col>
      <xdr:colOff>723901</xdr:colOff>
      <xdr:row>2</xdr:row>
      <xdr:rowOff>184150</xdr:rowOff>
    </xdr:to>
    <xdr:grpSp>
      <xdr:nvGrpSpPr>
        <xdr:cNvPr id="2" name="Gruppierung 1"/>
        <xdr:cNvGrpSpPr/>
      </xdr:nvGrpSpPr>
      <xdr:grpSpPr>
        <a:xfrm>
          <a:off x="1" y="88900"/>
          <a:ext cx="8966200" cy="603250"/>
          <a:chOff x="0" y="88926"/>
          <a:chExt cx="6509385" cy="501792"/>
        </a:xfrm>
      </xdr:grpSpPr>
      <xdr:pic>
        <xdr:nvPicPr>
          <xdr:cNvPr id="3" name="Bild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400" b="17600"/>
          <a:stretch/>
        </xdr:blipFill>
        <xdr:spPr bwMode="auto">
          <a:xfrm>
            <a:off x="4892185" y="88926"/>
            <a:ext cx="1599930" cy="4137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4" name="Gerade Verbindung 3"/>
          <xdr:cNvCxnSpPr/>
        </xdr:nvCxnSpPr>
        <xdr:spPr>
          <a:xfrm flipH="1">
            <a:off x="1" y="542166"/>
            <a:ext cx="6500495" cy="0"/>
          </a:xfrm>
          <a:prstGeom prst="line">
            <a:avLst/>
          </a:prstGeom>
          <a:ln w="22225">
            <a:solidFill>
              <a:srgbClr val="E46C0A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 Verbindung 4"/>
          <xdr:cNvCxnSpPr/>
        </xdr:nvCxnSpPr>
        <xdr:spPr>
          <a:xfrm flipH="1">
            <a:off x="0" y="590718"/>
            <a:ext cx="6509385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88900</xdr:rowOff>
    </xdr:from>
    <xdr:to>
      <xdr:col>5</xdr:col>
      <xdr:colOff>723901</xdr:colOff>
      <xdr:row>2</xdr:row>
      <xdr:rowOff>184150</xdr:rowOff>
    </xdr:to>
    <xdr:grpSp>
      <xdr:nvGrpSpPr>
        <xdr:cNvPr id="2" name="Gruppierung 1"/>
        <xdr:cNvGrpSpPr/>
      </xdr:nvGrpSpPr>
      <xdr:grpSpPr>
        <a:xfrm>
          <a:off x="1" y="88900"/>
          <a:ext cx="8966200" cy="603250"/>
          <a:chOff x="0" y="88926"/>
          <a:chExt cx="6509385" cy="501792"/>
        </a:xfrm>
      </xdr:grpSpPr>
      <xdr:pic>
        <xdr:nvPicPr>
          <xdr:cNvPr id="3" name="Bild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400" b="17600"/>
          <a:stretch/>
        </xdr:blipFill>
        <xdr:spPr bwMode="auto">
          <a:xfrm>
            <a:off x="4892185" y="88926"/>
            <a:ext cx="1599930" cy="4137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4" name="Gerade Verbindung 3"/>
          <xdr:cNvCxnSpPr/>
        </xdr:nvCxnSpPr>
        <xdr:spPr>
          <a:xfrm flipH="1">
            <a:off x="1" y="542166"/>
            <a:ext cx="6500495" cy="0"/>
          </a:xfrm>
          <a:prstGeom prst="line">
            <a:avLst/>
          </a:prstGeom>
          <a:ln w="22225">
            <a:solidFill>
              <a:srgbClr val="E46C0A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 Verbindung 4"/>
          <xdr:cNvCxnSpPr/>
        </xdr:nvCxnSpPr>
        <xdr:spPr>
          <a:xfrm flipH="1">
            <a:off x="0" y="590718"/>
            <a:ext cx="6509385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88900</xdr:rowOff>
    </xdr:from>
    <xdr:to>
      <xdr:col>5</xdr:col>
      <xdr:colOff>723901</xdr:colOff>
      <xdr:row>2</xdr:row>
      <xdr:rowOff>184150</xdr:rowOff>
    </xdr:to>
    <xdr:grpSp>
      <xdr:nvGrpSpPr>
        <xdr:cNvPr id="2" name="Gruppierung 1"/>
        <xdr:cNvGrpSpPr/>
      </xdr:nvGrpSpPr>
      <xdr:grpSpPr>
        <a:xfrm>
          <a:off x="1" y="88900"/>
          <a:ext cx="8966200" cy="603250"/>
          <a:chOff x="0" y="88926"/>
          <a:chExt cx="6509385" cy="501792"/>
        </a:xfrm>
      </xdr:grpSpPr>
      <xdr:pic>
        <xdr:nvPicPr>
          <xdr:cNvPr id="3" name="Bild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400" b="17600"/>
          <a:stretch/>
        </xdr:blipFill>
        <xdr:spPr bwMode="auto">
          <a:xfrm>
            <a:off x="4892185" y="88926"/>
            <a:ext cx="1599930" cy="4137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4" name="Gerade Verbindung 3"/>
          <xdr:cNvCxnSpPr/>
        </xdr:nvCxnSpPr>
        <xdr:spPr>
          <a:xfrm flipH="1">
            <a:off x="1" y="542166"/>
            <a:ext cx="6500495" cy="0"/>
          </a:xfrm>
          <a:prstGeom prst="line">
            <a:avLst/>
          </a:prstGeom>
          <a:ln w="22225">
            <a:solidFill>
              <a:srgbClr val="E46C0A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 Verbindung 4"/>
          <xdr:cNvCxnSpPr/>
        </xdr:nvCxnSpPr>
        <xdr:spPr>
          <a:xfrm flipH="1">
            <a:off x="0" y="590718"/>
            <a:ext cx="6509385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8"/>
  <sheetViews>
    <sheetView showGridLines="0" tabSelected="1" view="pageLayout" workbookViewId="0">
      <selection activeCell="A2" sqref="A2"/>
    </sheetView>
  </sheetViews>
  <sheetFormatPr baseColWidth="10" defaultRowHeight="16" x14ac:dyDescent="0.2"/>
  <cols>
    <col min="1" max="1" width="35.83203125" customWidth="1"/>
    <col min="2" max="2" width="12.83203125" customWidth="1"/>
    <col min="3" max="3" width="35.83203125" customWidth="1"/>
    <col min="4" max="4" width="12.83203125" customWidth="1"/>
    <col min="10" max="10" width="10.6640625" customWidth="1"/>
  </cols>
  <sheetData>
    <row r="2" spans="1:6" ht="24" x14ac:dyDescent="0.3">
      <c r="A2" s="13" t="s">
        <v>0</v>
      </c>
    </row>
    <row r="4" spans="1:6" ht="5" customHeight="1" x14ac:dyDescent="0.2"/>
    <row r="5" spans="1:6" ht="5" customHeight="1" x14ac:dyDescent="0.2"/>
    <row r="6" spans="1:6" x14ac:dyDescent="0.2">
      <c r="A6" s="4" t="s">
        <v>1</v>
      </c>
    </row>
    <row r="8" spans="1:6" x14ac:dyDescent="0.2">
      <c r="A8" s="1" t="s">
        <v>13</v>
      </c>
      <c r="B8" s="5"/>
    </row>
    <row r="10" spans="1:6" x14ac:dyDescent="0.2">
      <c r="A10" s="6" t="s">
        <v>12</v>
      </c>
      <c r="B10" s="6"/>
      <c r="C10" s="6"/>
      <c r="D10" s="6"/>
      <c r="E10" s="17"/>
      <c r="F10" s="17"/>
    </row>
    <row r="12" spans="1:6" x14ac:dyDescent="0.2">
      <c r="A12" s="23" t="s">
        <v>2</v>
      </c>
      <c r="B12" s="23"/>
      <c r="C12" s="23" t="s">
        <v>3</v>
      </c>
      <c r="D12" s="23"/>
    </row>
    <row r="13" spans="1:6" x14ac:dyDescent="0.2">
      <c r="A13" s="11"/>
      <c r="B13" s="12"/>
      <c r="C13" s="11"/>
      <c r="D13" s="12"/>
    </row>
    <row r="14" spans="1:6" ht="32" x14ac:dyDescent="0.2">
      <c r="A14" s="7" t="s">
        <v>6</v>
      </c>
      <c r="B14" s="8"/>
      <c r="C14" s="7" t="s">
        <v>9</v>
      </c>
      <c r="D14" s="8"/>
    </row>
    <row r="15" spans="1:6" x14ac:dyDescent="0.2">
      <c r="A15" s="20"/>
      <c r="B15" s="8"/>
      <c r="C15" s="20"/>
      <c r="D15" s="8"/>
    </row>
    <row r="16" spans="1:6" x14ac:dyDescent="0.2">
      <c r="A16" s="20" t="s">
        <v>7</v>
      </c>
      <c r="B16" s="8"/>
      <c r="C16" s="20" t="s">
        <v>7</v>
      </c>
      <c r="D16" s="8"/>
    </row>
    <row r="17" spans="1:4" ht="32" x14ac:dyDescent="0.2">
      <c r="A17" s="7" t="s">
        <v>8</v>
      </c>
      <c r="B17" s="8"/>
      <c r="C17" s="7" t="s">
        <v>8</v>
      </c>
      <c r="D17" s="8"/>
    </row>
    <row r="18" spans="1:4" x14ac:dyDescent="0.2">
      <c r="A18" s="7"/>
      <c r="B18" s="8"/>
      <c r="C18" s="7"/>
      <c r="D18" s="8"/>
    </row>
    <row r="19" spans="1:4" x14ac:dyDescent="0.2">
      <c r="A19" s="7"/>
      <c r="B19" s="8"/>
      <c r="C19" s="7"/>
      <c r="D19" s="8"/>
    </row>
    <row r="20" spans="1:4" x14ac:dyDescent="0.2">
      <c r="A20" s="7"/>
      <c r="B20" s="8"/>
      <c r="C20" s="7"/>
      <c r="D20" s="8"/>
    </row>
    <row r="21" spans="1:4" x14ac:dyDescent="0.2">
      <c r="A21" s="9"/>
      <c r="B21" s="10"/>
      <c r="C21" s="9"/>
      <c r="D21" s="10"/>
    </row>
    <row r="22" spans="1:4" x14ac:dyDescent="0.2">
      <c r="A22" s="16" t="s">
        <v>11</v>
      </c>
      <c r="B22" s="3" t="str">
        <f>IF(SUM($B$13:$B$21)=0,"",SUM($B$13:$B$21))</f>
        <v/>
      </c>
      <c r="C22" s="16" t="s">
        <v>10</v>
      </c>
      <c r="D22" s="3" t="str">
        <f>IF(SUM($D$13:$D$21)=0,"",SUM($D$13:$D$21))</f>
        <v/>
      </c>
    </row>
    <row r="24" spans="1:4" x14ac:dyDescent="0.2">
      <c r="A24" s="14" t="s">
        <v>4</v>
      </c>
      <c r="B24" s="2" t="str">
        <f>IF($B$22=0,"",$B$22)</f>
        <v/>
      </c>
      <c r="C24" s="24" t="s">
        <v>36</v>
      </c>
    </row>
    <row r="25" spans="1:4" ht="5" customHeight="1" x14ac:dyDescent="0.2">
      <c r="A25" s="14"/>
    </row>
    <row r="26" spans="1:4" x14ac:dyDescent="0.2">
      <c r="A26" s="14" t="s">
        <v>41</v>
      </c>
      <c r="B26" s="2" t="str">
        <f>IF($D$22=0,"",$D$22)</f>
        <v/>
      </c>
      <c r="C26" t="s">
        <v>37</v>
      </c>
    </row>
    <row r="27" spans="1:4" ht="5" customHeight="1" thickBot="1" x14ac:dyDescent="0.25">
      <c r="A27" s="14"/>
    </row>
    <row r="28" spans="1:4" x14ac:dyDescent="0.2">
      <c r="A28" s="15" t="s">
        <v>5</v>
      </c>
      <c r="B28" s="22" t="str">
        <f>IF(ISERROR($B$24-$B$26),"",$B$24-$B$26)</f>
        <v/>
      </c>
      <c r="C28" t="s">
        <v>38</v>
      </c>
    </row>
  </sheetData>
  <customSheetViews>
    <customSheetView guid="{B6EE5B6D-8FE8-EE40-82CA-5884AFE8420E}" showPageBreaks="1" showGridLines="0" printArea="1">
      <selection activeCell="I9" sqref="I9"/>
      <pageMargins left="0.7" right="0.7" top="0.75" bottom="0.75" header="0.3" footer="0.3"/>
      <pageSetup paperSize="9" orientation="portrait" horizontalDpi="0" verticalDpi="0"/>
    </customSheetView>
  </customSheetViews>
  <mergeCells count="2">
    <mergeCell ref="A12:B12"/>
    <mergeCell ref="C12:D12"/>
  </mergeCells>
  <phoneticPr fontId="8" type="noConversion"/>
  <conditionalFormatting sqref="B28">
    <cfRule type="cellIs" dxfId="11" priority="1" operator="greaterThan">
      <formula>0</formula>
    </cfRule>
    <cfRule type="cellIs" dxfId="10" priority="2" operator="lessThan">
      <formula>0</formula>
    </cfRule>
    <cfRule type="cellIs" dxfId="9" priority="3" operator="equal">
      <formula>""</formula>
    </cfRule>
  </conditionalFormatting>
  <pageMargins left="0.7" right="0.7" top="0.75" bottom="0.75" header="0.3" footer="0.3"/>
  <pageSetup paperSize="9" orientation="landscape" horizontalDpi="0" verticalDpi="0"/>
  <headerFooter>
    <oddHeader>&amp;CCPC-Kalkulationsschema</oddHeader>
  </headerFooter>
  <drawing r:id="rId1"/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8"/>
  <sheetViews>
    <sheetView showGridLines="0" view="pageLayout" workbookViewId="0">
      <selection activeCell="A2" sqref="A2"/>
    </sheetView>
  </sheetViews>
  <sheetFormatPr baseColWidth="10" defaultRowHeight="16" x14ac:dyDescent="0.2"/>
  <cols>
    <col min="1" max="1" width="35.83203125" customWidth="1"/>
    <col min="2" max="2" width="12.83203125" customWidth="1"/>
    <col min="3" max="3" width="35.83203125" customWidth="1"/>
    <col min="4" max="4" width="12.83203125" customWidth="1"/>
    <col min="10" max="10" width="10.6640625" customWidth="1"/>
  </cols>
  <sheetData>
    <row r="2" spans="1:6" ht="24" x14ac:dyDescent="0.3">
      <c r="A2" s="13" t="s">
        <v>0</v>
      </c>
    </row>
    <row r="4" spans="1:6" ht="5" customHeight="1" x14ac:dyDescent="0.2"/>
    <row r="5" spans="1:6" ht="5" customHeight="1" x14ac:dyDescent="0.2"/>
    <row r="6" spans="1:6" x14ac:dyDescent="0.2">
      <c r="A6" s="4" t="s">
        <v>1</v>
      </c>
    </row>
    <row r="8" spans="1:6" x14ac:dyDescent="0.2">
      <c r="A8" s="1" t="s">
        <v>14</v>
      </c>
      <c r="B8" s="5"/>
    </row>
    <row r="10" spans="1:6" x14ac:dyDescent="0.2">
      <c r="A10" s="6" t="s">
        <v>12</v>
      </c>
      <c r="B10" s="6"/>
      <c r="C10" s="6"/>
      <c r="D10" s="6"/>
      <c r="E10" s="17"/>
      <c r="F10" s="17"/>
    </row>
    <row r="12" spans="1:6" x14ac:dyDescent="0.2">
      <c r="A12" s="23" t="s">
        <v>2</v>
      </c>
      <c r="B12" s="23"/>
      <c r="C12" s="23" t="s">
        <v>3</v>
      </c>
      <c r="D12" s="23"/>
    </row>
    <row r="13" spans="1:6" x14ac:dyDescent="0.2">
      <c r="A13" s="11"/>
      <c r="B13" s="12"/>
      <c r="C13" s="11"/>
      <c r="D13" s="12"/>
    </row>
    <row r="14" spans="1:6" ht="32" x14ac:dyDescent="0.2">
      <c r="A14" s="7" t="s">
        <v>6</v>
      </c>
      <c r="B14" s="8"/>
      <c r="C14" s="7" t="s">
        <v>9</v>
      </c>
      <c r="D14" s="8"/>
    </row>
    <row r="15" spans="1:6" x14ac:dyDescent="0.2">
      <c r="A15" s="20"/>
      <c r="B15" s="8"/>
      <c r="C15" s="20"/>
      <c r="D15" s="8"/>
    </row>
    <row r="16" spans="1:6" x14ac:dyDescent="0.2">
      <c r="A16" s="20" t="s">
        <v>7</v>
      </c>
      <c r="B16" s="8"/>
      <c r="C16" s="20" t="s">
        <v>7</v>
      </c>
      <c r="D16" s="8"/>
    </row>
    <row r="17" spans="1:4" ht="32" x14ac:dyDescent="0.2">
      <c r="A17" s="7" t="s">
        <v>8</v>
      </c>
      <c r="B17" s="8"/>
      <c r="C17" s="7" t="s">
        <v>8</v>
      </c>
      <c r="D17" s="8"/>
    </row>
    <row r="18" spans="1:4" x14ac:dyDescent="0.2">
      <c r="A18" s="7"/>
      <c r="B18" s="8"/>
      <c r="C18" s="7"/>
      <c r="D18" s="8"/>
    </row>
    <row r="19" spans="1:4" x14ac:dyDescent="0.2">
      <c r="A19" s="7"/>
      <c r="B19" s="8"/>
      <c r="C19" s="7"/>
      <c r="D19" s="8"/>
    </row>
    <row r="20" spans="1:4" x14ac:dyDescent="0.2">
      <c r="A20" s="7"/>
      <c r="B20" s="8"/>
      <c r="C20" s="7"/>
      <c r="D20" s="8"/>
    </row>
    <row r="21" spans="1:4" x14ac:dyDescent="0.2">
      <c r="A21" s="9"/>
      <c r="B21" s="10"/>
      <c r="C21" s="9"/>
      <c r="D21" s="10"/>
    </row>
    <row r="22" spans="1:4" x14ac:dyDescent="0.2">
      <c r="A22" s="16" t="s">
        <v>11</v>
      </c>
      <c r="B22" s="3" t="str">
        <f>IF(SUM($B$13:$B$21)=0,"",SUM($B$13:$B$21))</f>
        <v/>
      </c>
      <c r="C22" s="16" t="s">
        <v>10</v>
      </c>
      <c r="D22" s="3" t="str">
        <f>IF(SUM($D$13:$D$21)=0,"",SUM($D$13:$D$21))</f>
        <v/>
      </c>
    </row>
    <row r="24" spans="1:4" x14ac:dyDescent="0.2">
      <c r="A24" s="14" t="s">
        <v>31</v>
      </c>
      <c r="B24" s="2" t="str">
        <f>IF($B$22=0,"",$B$22)</f>
        <v/>
      </c>
      <c r="C24" s="24" t="s">
        <v>36</v>
      </c>
    </row>
    <row r="25" spans="1:4" ht="5" customHeight="1" x14ac:dyDescent="0.2">
      <c r="A25" s="14"/>
    </row>
    <row r="26" spans="1:4" x14ac:dyDescent="0.2">
      <c r="A26" s="14" t="s">
        <v>32</v>
      </c>
      <c r="B26" s="2" t="str">
        <f>IF($D$22=0,"",$D$22)</f>
        <v/>
      </c>
      <c r="C26" t="s">
        <v>37</v>
      </c>
    </row>
    <row r="27" spans="1:4" ht="5" customHeight="1" thickBot="1" x14ac:dyDescent="0.25">
      <c r="A27" s="14"/>
    </row>
    <row r="28" spans="1:4" x14ac:dyDescent="0.2">
      <c r="A28" s="15" t="s">
        <v>33</v>
      </c>
      <c r="B28" s="22" t="str">
        <f>IF(ISERROR($B$24-$B$26),"",$B$24-$B$26)</f>
        <v/>
      </c>
      <c r="C28" t="s">
        <v>38</v>
      </c>
    </row>
  </sheetData>
  <mergeCells count="2">
    <mergeCell ref="A12:B12"/>
    <mergeCell ref="C12:D12"/>
  </mergeCells>
  <phoneticPr fontId="8" type="noConversion"/>
  <conditionalFormatting sqref="B28">
    <cfRule type="cellIs" dxfId="8" priority="1" operator="greaterThan">
      <formula>0</formula>
    </cfRule>
    <cfRule type="cellIs" dxfId="7" priority="2" operator="lessThan">
      <formula>0</formula>
    </cfRule>
    <cfRule type="cellIs" dxfId="6" priority="3" operator="equal">
      <formula>""</formula>
    </cfRule>
  </conditionalFormatting>
  <pageMargins left="0.7" right="0.7" top="0.75" bottom="0.75" header="0.3" footer="0.3"/>
  <pageSetup paperSize="9" orientation="landscape" horizontalDpi="0" verticalDpi="0"/>
  <headerFooter>
    <oddHeader>&amp;CCPC-Kalkulationsschema</oddHeader>
  </headerFooter>
  <drawing r:id="rId1"/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8"/>
  <sheetViews>
    <sheetView showGridLines="0" view="pageLayout" workbookViewId="0">
      <selection activeCell="A2" sqref="A2"/>
    </sheetView>
  </sheetViews>
  <sheetFormatPr baseColWidth="10" defaultRowHeight="16" x14ac:dyDescent="0.2"/>
  <cols>
    <col min="1" max="1" width="35.83203125" customWidth="1"/>
    <col min="2" max="2" width="12.83203125" customWidth="1"/>
    <col min="3" max="3" width="35.83203125" customWidth="1"/>
    <col min="4" max="4" width="12.83203125" customWidth="1"/>
    <col min="10" max="10" width="10.6640625" customWidth="1"/>
  </cols>
  <sheetData>
    <row r="2" spans="1:6" ht="24" x14ac:dyDescent="0.3">
      <c r="A2" s="13" t="s">
        <v>0</v>
      </c>
    </row>
    <row r="4" spans="1:6" ht="5" customHeight="1" x14ac:dyDescent="0.2"/>
    <row r="5" spans="1:6" ht="5" customHeight="1" x14ac:dyDescent="0.2"/>
    <row r="6" spans="1:6" x14ac:dyDescent="0.2">
      <c r="A6" s="4" t="s">
        <v>1</v>
      </c>
    </row>
    <row r="8" spans="1:6" x14ac:dyDescent="0.2">
      <c r="A8" s="1" t="s">
        <v>13</v>
      </c>
      <c r="B8" s="5" t="s">
        <v>15</v>
      </c>
    </row>
    <row r="10" spans="1:6" x14ac:dyDescent="0.2">
      <c r="A10" s="6" t="s">
        <v>24</v>
      </c>
      <c r="B10" s="6"/>
      <c r="C10" s="6"/>
      <c r="D10" s="6"/>
      <c r="E10" s="17"/>
      <c r="F10" s="17"/>
    </row>
    <row r="12" spans="1:6" x14ac:dyDescent="0.2">
      <c r="A12" s="23" t="s">
        <v>2</v>
      </c>
      <c r="B12" s="23"/>
      <c r="C12" s="23" t="s">
        <v>3</v>
      </c>
      <c r="D12" s="23"/>
    </row>
    <row r="13" spans="1:6" x14ac:dyDescent="0.2">
      <c r="A13" s="18"/>
      <c r="B13" s="12"/>
      <c r="C13" s="18"/>
      <c r="D13" s="12"/>
    </row>
    <row r="14" spans="1:6" x14ac:dyDescent="0.2">
      <c r="A14" s="19" t="s">
        <v>34</v>
      </c>
      <c r="B14" s="8"/>
      <c r="C14" s="19" t="s">
        <v>35</v>
      </c>
      <c r="D14" s="8"/>
    </row>
    <row r="15" spans="1:6" x14ac:dyDescent="0.2">
      <c r="A15" s="20" t="s">
        <v>16</v>
      </c>
      <c r="B15" s="8"/>
      <c r="C15" s="20" t="s">
        <v>23</v>
      </c>
      <c r="D15" s="8">
        <f>24*3</f>
        <v>72</v>
      </c>
    </row>
    <row r="16" spans="1:6" x14ac:dyDescent="0.2">
      <c r="A16" s="20" t="s">
        <v>17</v>
      </c>
      <c r="B16" s="8"/>
      <c r="C16" s="20"/>
      <c r="D16" s="8"/>
    </row>
    <row r="17" spans="1:4" x14ac:dyDescent="0.2">
      <c r="A17" s="19" t="s">
        <v>18</v>
      </c>
      <c r="B17" s="8">
        <f>64*3</f>
        <v>192</v>
      </c>
      <c r="C17" s="19" t="s">
        <v>21</v>
      </c>
      <c r="D17" s="8">
        <v>10</v>
      </c>
    </row>
    <row r="18" spans="1:4" x14ac:dyDescent="0.2">
      <c r="A18" s="19"/>
      <c r="B18" s="8"/>
      <c r="C18" s="19"/>
      <c r="D18" s="8"/>
    </row>
    <row r="19" spans="1:4" x14ac:dyDescent="0.2">
      <c r="A19" s="19" t="s">
        <v>19</v>
      </c>
      <c r="B19" s="8">
        <v>20</v>
      </c>
      <c r="C19" s="19" t="s">
        <v>22</v>
      </c>
      <c r="D19" s="8">
        <v>5</v>
      </c>
    </row>
    <row r="20" spans="1:4" x14ac:dyDescent="0.2">
      <c r="A20" s="19"/>
      <c r="B20" s="8"/>
      <c r="C20" s="19"/>
      <c r="D20" s="8"/>
    </row>
    <row r="21" spans="1:4" x14ac:dyDescent="0.2">
      <c r="A21" s="21"/>
      <c r="B21" s="10"/>
      <c r="C21" s="21"/>
      <c r="D21" s="10"/>
    </row>
    <row r="22" spans="1:4" x14ac:dyDescent="0.2">
      <c r="A22" s="16" t="s">
        <v>11</v>
      </c>
      <c r="B22" s="3">
        <f>IF(SUM($B$13:$B$21)=0,"",SUM($B$13:$B$21))</f>
        <v>212</v>
      </c>
      <c r="C22" s="16" t="s">
        <v>10</v>
      </c>
      <c r="D22" s="3">
        <f>IF(SUM($D$13:$D$21)=0,"",SUM($D$13:$D$21))</f>
        <v>87</v>
      </c>
    </row>
    <row r="24" spans="1:4" x14ac:dyDescent="0.2">
      <c r="A24" s="14" t="s">
        <v>4</v>
      </c>
      <c r="B24" s="2">
        <f>IF($B$22=0,"",$B$22)</f>
        <v>212</v>
      </c>
      <c r="C24" s="24" t="s">
        <v>36</v>
      </c>
    </row>
    <row r="25" spans="1:4" ht="5" customHeight="1" x14ac:dyDescent="0.2">
      <c r="A25" s="14"/>
    </row>
    <row r="26" spans="1:4" x14ac:dyDescent="0.2">
      <c r="A26" s="14" t="s">
        <v>41</v>
      </c>
      <c r="B26" s="2">
        <f>IF($D$22=0,"",$D$22)</f>
        <v>87</v>
      </c>
      <c r="C26" t="s">
        <v>37</v>
      </c>
    </row>
    <row r="27" spans="1:4" ht="5" customHeight="1" thickBot="1" x14ac:dyDescent="0.25">
      <c r="A27" s="14"/>
    </row>
    <row r="28" spans="1:4" x14ac:dyDescent="0.2">
      <c r="A28" s="15" t="s">
        <v>5</v>
      </c>
      <c r="B28" s="22">
        <f>IF(ISERROR($B$24-$B$26),"",$B$24-$B$26)</f>
        <v>125</v>
      </c>
      <c r="C28" t="s">
        <v>38</v>
      </c>
    </row>
  </sheetData>
  <mergeCells count="2">
    <mergeCell ref="A12:B12"/>
    <mergeCell ref="C12:D12"/>
  </mergeCells>
  <phoneticPr fontId="8" type="noConversion"/>
  <conditionalFormatting sqref="B28">
    <cfRule type="cellIs" dxfId="5" priority="1" operator="greaterThan">
      <formula>0</formula>
    </cfRule>
    <cfRule type="cellIs" dxfId="4" priority="2" operator="lessThan">
      <formula>0</formula>
    </cfRule>
    <cfRule type="cellIs" dxfId="3" priority="3" operator="equal">
      <formula>""</formula>
    </cfRule>
  </conditionalFormatting>
  <pageMargins left="0.7" right="0.7" top="0.75" bottom="0.75" header="0.3" footer="0.3"/>
  <pageSetup paperSize="9" orientation="landscape" horizontalDpi="0" verticalDpi="0"/>
  <headerFooter>
    <oddHeader>&amp;CCPC-Kalkulationsschema</oddHeader>
  </headerFooter>
  <drawing r:id="rId1"/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8"/>
  <sheetViews>
    <sheetView showGridLines="0" view="pageLayout" workbookViewId="0">
      <selection activeCell="A2" sqref="A2"/>
    </sheetView>
  </sheetViews>
  <sheetFormatPr baseColWidth="10" defaultRowHeight="16" x14ac:dyDescent="0.2"/>
  <cols>
    <col min="1" max="1" width="35.83203125" customWidth="1"/>
    <col min="2" max="2" width="12.83203125" customWidth="1"/>
    <col min="3" max="3" width="35.83203125" customWidth="1"/>
    <col min="4" max="4" width="12.83203125" customWidth="1"/>
    <col min="10" max="10" width="10.6640625" customWidth="1"/>
  </cols>
  <sheetData>
    <row r="2" spans="1:6" ht="24" x14ac:dyDescent="0.3">
      <c r="A2" s="13" t="s">
        <v>0</v>
      </c>
    </row>
    <row r="4" spans="1:6" ht="5" customHeight="1" x14ac:dyDescent="0.2"/>
    <row r="5" spans="1:6" ht="5" customHeight="1" x14ac:dyDescent="0.2"/>
    <row r="6" spans="1:6" x14ac:dyDescent="0.2">
      <c r="A6" s="4" t="s">
        <v>1</v>
      </c>
    </row>
    <row r="8" spans="1:6" x14ac:dyDescent="0.2">
      <c r="A8" s="1" t="s">
        <v>14</v>
      </c>
      <c r="B8" s="5" t="s">
        <v>15</v>
      </c>
    </row>
    <row r="10" spans="1:6" x14ac:dyDescent="0.2">
      <c r="A10" s="6" t="s">
        <v>25</v>
      </c>
      <c r="B10" s="6"/>
      <c r="C10" s="6"/>
      <c r="D10" s="6"/>
      <c r="E10" s="17"/>
      <c r="F10" s="17"/>
    </row>
    <row r="12" spans="1:6" x14ac:dyDescent="0.2">
      <c r="A12" s="23" t="s">
        <v>2</v>
      </c>
      <c r="B12" s="23"/>
      <c r="C12" s="23" t="s">
        <v>3</v>
      </c>
      <c r="D12" s="23"/>
    </row>
    <row r="13" spans="1:6" x14ac:dyDescent="0.2">
      <c r="A13" s="11"/>
      <c r="B13" s="12"/>
      <c r="C13" s="11"/>
      <c r="D13" s="12"/>
    </row>
    <row r="14" spans="1:6" x14ac:dyDescent="0.2">
      <c r="A14" s="7" t="s">
        <v>26</v>
      </c>
      <c r="B14" s="8">
        <v>179</v>
      </c>
      <c r="C14" s="19" t="s">
        <v>20</v>
      </c>
      <c r="D14" s="8"/>
    </row>
    <row r="15" spans="1:6" x14ac:dyDescent="0.2">
      <c r="A15" s="20"/>
      <c r="B15" s="8"/>
      <c r="C15" s="20" t="s">
        <v>23</v>
      </c>
      <c r="D15" s="8">
        <v>72</v>
      </c>
    </row>
    <row r="16" spans="1:6" x14ac:dyDescent="0.2">
      <c r="A16" s="20" t="s">
        <v>27</v>
      </c>
      <c r="B16" s="8"/>
      <c r="C16" s="20" t="s">
        <v>39</v>
      </c>
      <c r="D16" s="8"/>
    </row>
    <row r="17" spans="1:4" x14ac:dyDescent="0.2">
      <c r="A17" s="7" t="s">
        <v>28</v>
      </c>
      <c r="B17" s="8">
        <v>30.5</v>
      </c>
      <c r="C17" s="25" t="s">
        <v>40</v>
      </c>
      <c r="D17" s="8"/>
    </row>
    <row r="18" spans="1:4" x14ac:dyDescent="0.2">
      <c r="A18" s="7"/>
      <c r="B18" s="8"/>
      <c r="C18" s="19"/>
      <c r="D18" s="8"/>
    </row>
    <row r="19" spans="1:4" x14ac:dyDescent="0.2">
      <c r="A19" s="7" t="s">
        <v>29</v>
      </c>
      <c r="B19" s="8"/>
      <c r="C19" s="19" t="s">
        <v>21</v>
      </c>
      <c r="D19" s="8">
        <v>5.0999999999999996</v>
      </c>
    </row>
    <row r="20" spans="1:4" x14ac:dyDescent="0.2">
      <c r="A20" s="7" t="s">
        <v>30</v>
      </c>
      <c r="B20" s="8">
        <v>81</v>
      </c>
      <c r="C20" s="19"/>
      <c r="D20" s="8"/>
    </row>
    <row r="21" spans="1:4" x14ac:dyDescent="0.2">
      <c r="A21" s="9"/>
      <c r="B21" s="10"/>
      <c r="C21" s="26" t="s">
        <v>22</v>
      </c>
      <c r="D21" s="27">
        <v>3.9</v>
      </c>
    </row>
    <row r="22" spans="1:4" x14ac:dyDescent="0.2">
      <c r="A22" s="16" t="s">
        <v>11</v>
      </c>
      <c r="B22" s="3">
        <f>IF(SUM($B$13:$B$21)=0,"",SUM($B$13:$B$21))</f>
        <v>290.5</v>
      </c>
      <c r="C22" s="16" t="s">
        <v>10</v>
      </c>
      <c r="D22" s="3">
        <f>IF(SUM($D$13:$D$21)=0,"",SUM($D$13:$D$21))</f>
        <v>81</v>
      </c>
    </row>
    <row r="24" spans="1:4" x14ac:dyDescent="0.2">
      <c r="A24" s="14" t="s">
        <v>31</v>
      </c>
      <c r="B24" s="2">
        <f>IF($B$22=0,"",$B$22)</f>
        <v>290.5</v>
      </c>
      <c r="C24" s="24" t="s">
        <v>36</v>
      </c>
    </row>
    <row r="25" spans="1:4" ht="5" customHeight="1" x14ac:dyDescent="0.2">
      <c r="A25" s="14"/>
    </row>
    <row r="26" spans="1:4" x14ac:dyDescent="0.2">
      <c r="A26" s="14" t="s">
        <v>32</v>
      </c>
      <c r="B26" s="2">
        <f>IF($D$22=0,"",$D$22)</f>
        <v>81</v>
      </c>
      <c r="C26" t="s">
        <v>37</v>
      </c>
    </row>
    <row r="27" spans="1:4" ht="5" customHeight="1" thickBot="1" x14ac:dyDescent="0.25">
      <c r="A27" s="14"/>
    </row>
    <row r="28" spans="1:4" x14ac:dyDescent="0.2">
      <c r="A28" s="15" t="s">
        <v>33</v>
      </c>
      <c r="B28" s="22">
        <f>IF(ISERROR($B$24-$B$26),"",$B$24-$B$26)</f>
        <v>209.5</v>
      </c>
      <c r="C28" t="s">
        <v>38</v>
      </c>
    </row>
  </sheetData>
  <mergeCells count="2">
    <mergeCell ref="A12:B12"/>
    <mergeCell ref="C12:D12"/>
  </mergeCells>
  <phoneticPr fontId="8" type="noConversion"/>
  <conditionalFormatting sqref="B28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equal">
      <formula>""</formula>
    </cfRule>
  </conditionalFormatting>
  <pageMargins left="0.7" right="0.7" top="0.75" bottom="0.75" header="0.3" footer="0.3"/>
  <pageSetup paperSize="9" orientation="landscape" horizontalDpi="0" verticalDpi="0"/>
  <headerFooter>
    <oddHeader>&amp;CCPC-Kalkulationsschema</oddHeader>
  </headerFooter>
  <drawing r:id="rId1"/>
  <legacy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Geschätze Einnahmen</vt:lpstr>
      <vt:lpstr>Tatsächliche Einnahmen</vt:lpstr>
      <vt:lpstr>Bsp. Geschätze Einnahmen</vt:lpstr>
      <vt:lpstr>Bsp. Tatsächliche Einnahmen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Sieber</dc:creator>
  <cp:lastModifiedBy>Michael Sieber</cp:lastModifiedBy>
  <dcterms:created xsi:type="dcterms:W3CDTF">2018-10-28T13:33:42Z</dcterms:created>
  <dcterms:modified xsi:type="dcterms:W3CDTF">2018-10-30T16:55:15Z</dcterms:modified>
</cp:coreProperties>
</file>